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60" activeTab="0"/>
  </bookViews>
  <sheets>
    <sheet name="Hamburg nach WZ" sheetId="1" r:id="rId1"/>
    <sheet name="SH nach WZ" sheetId="2" r:id="rId2"/>
    <sheet name="SH und HH 03 04 " sheetId="3" r:id="rId3"/>
  </sheets>
  <definedNames>
    <definedName name="_xlnm.Print_Area" localSheetId="1">'SH nach WZ'!$A$1:$I$27</definedName>
  </definedNames>
  <calcPr fullCalcOnLoad="1"/>
</workbook>
</file>

<file path=xl/sharedStrings.xml><?xml version="1.0" encoding="utf-8"?>
<sst xmlns="http://schemas.openxmlformats.org/spreadsheetml/2006/main" count="93" uniqueCount="61">
  <si>
    <t>Steuerbarer Umsatz</t>
  </si>
  <si>
    <t>Umsatz-steuervoraus-zahlung</t>
  </si>
  <si>
    <t>Lieferungen und Leistungen</t>
  </si>
  <si>
    <t>Innergemein. Erwerbe</t>
  </si>
  <si>
    <t>Insgesamt</t>
  </si>
  <si>
    <t>Anzahl</t>
  </si>
  <si>
    <t>–</t>
  </si>
  <si>
    <t>Land- und Forstwirtschaft</t>
  </si>
  <si>
    <t>Fischerei und Fischzucht</t>
  </si>
  <si>
    <t>Bergbau und Gewinnung von Steinen und Erden</t>
  </si>
  <si>
    <t>Verarbeitendes Gewerbe</t>
  </si>
  <si>
    <t>Energie- und Wasserversorgung</t>
  </si>
  <si>
    <t>Handel; Instandhaltung und Reparatur von Kfz und Gebrauchsgütern</t>
  </si>
  <si>
    <t>Gastgewerbe</t>
  </si>
  <si>
    <t>Verkehr und Nachrichtenübermittlung</t>
  </si>
  <si>
    <t>Kredit- und Versicherungsgewerbe</t>
  </si>
  <si>
    <t>Erziehung und Unterricht</t>
  </si>
  <si>
    <t>Gesundheits-, Veterinär- und Sozialwesen</t>
  </si>
  <si>
    <t xml:space="preserve">Erbringung von sonstigen öffentlichen und persönlichen Dienstleistungen 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</si>
  <si>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</si>
  <si>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</si>
  <si>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</si>
  <si>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</si>
  <si>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</si>
  <si>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</si>
  <si>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</si>
  <si>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</si>
  <si>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</si>
  <si>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</si>
  <si>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</si>
  <si>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</si>
  <si>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</si>
  <si>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</si>
  <si>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</si>
  <si>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Hamburg</t>
  </si>
  <si>
    <r>
      <t>Steuer-pflichtige</t>
    </r>
    <r>
      <rPr>
        <vertAlign val="superscript"/>
        <sz val="10"/>
        <rFont val="Arial"/>
        <family val="2"/>
      </rPr>
      <t>1</t>
    </r>
  </si>
  <si>
    <t>steuerbarer Umsatz</t>
  </si>
  <si>
    <t>insgesamt</t>
  </si>
  <si>
    <t>dar. Lieferungen und Leistungen</t>
  </si>
  <si>
    <t>%</t>
  </si>
  <si>
    <t>Wirtschaftszweige</t>
  </si>
  <si>
    <t xml:space="preserve">Umsatzsteuerpflichtige, deren steuerbarer Umsatz und Umsatzsteuervorauszahlung in Hamburg 2004 nach Wirtschaftszweigen </t>
  </si>
  <si>
    <t>Grundstücks- und Wohnungswesen, Vermietung beweglicher Sachen usw.</t>
  </si>
  <si>
    <t xml:space="preserve">Umsatzsteuerpflichtige, deren steuerbarer Umsatz und Umsatzsteuervorauszahlung in Schleswig-Holstein 2004 nach Wirtschaftszweigen </t>
  </si>
  <si>
    <t>Jahr</t>
  </si>
  <si>
    <t>Gebiet</t>
  </si>
  <si>
    <t>Herzogtum Lauenburg</t>
  </si>
  <si>
    <t>Veränderung</t>
  </si>
  <si>
    <t>Wirtschaftszweige insgesamt</t>
  </si>
  <si>
    <t xml:space="preserve"> </t>
  </si>
  <si>
    <t>Baugewerbe</t>
  </si>
  <si>
    <r>
      <t>Steuerpflichtige</t>
    </r>
    <r>
      <rPr>
        <vertAlign val="superscript"/>
        <sz val="10"/>
        <rFont val="Arial"/>
        <family val="0"/>
      </rPr>
      <t>1</t>
    </r>
  </si>
  <si>
    <t>Gesundheits-, Veterinär- und 
Sozialwesen</t>
  </si>
  <si>
    <t xml:space="preserve">Erbringung von sonstigen öffentlichen
und persönlichen Dienstleistungen </t>
  </si>
  <si>
    <t>Handel; Instandhaltung und Reparatur
von Kfz und Gebrauchsgütern</t>
  </si>
  <si>
    <t>Bergbau und Gewinnung von Steinen
und Erden</t>
  </si>
  <si>
    <t>Umsatzsteuerpflichtige und deren steuerbarer Umsatz in den kreisfreien Städten und Landkreisen Schleswig-Holsteins und in Hamburg 2003 und 2004</t>
  </si>
  <si>
    <t>1 000 Euro</t>
  </si>
  <si>
    <t>1000 Euro</t>
  </si>
  <si>
    <r>
      <t xml:space="preserve">1 </t>
    </r>
    <r>
      <rPr>
        <sz val="10"/>
        <rFont val="Arial"/>
        <family val="0"/>
      </rPr>
      <t>Steuerpflichtige mit Lieferungen und Leistungen über 17 500 Euro.</t>
    </r>
  </si>
  <si>
    <r>
      <t>1</t>
    </r>
    <r>
      <rPr>
        <sz val="10"/>
        <rFont val="Arial"/>
        <family val="2"/>
      </rPr>
      <t xml:space="preserve"> Steuerpflichtige mit Lieferungen und Leistungen über 17 500 Euro.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</si>
</sst>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###\ ###\ ###;\ \-###\ ###\ ###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b/>
      <sz val="15"/>
      <name val="Arial"/>
      <family val="2"/>
    </font>
    <font>
      <vertAlign val="superscript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right" indent="2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3" fontId="0" fillId="0" borderId="0" xfId="16" applyNumberFormat="1" applyFont="1" applyFill="1" applyAlignment="1" applyProtection="1">
      <alignment wrapText="1"/>
      <protection/>
    </xf>
    <xf numFmtId="3" fontId="0" fillId="0" borderId="0" xfId="16" applyNumberFormat="1" applyFont="1" applyAlignment="1" applyProtection="1">
      <alignment wrapText="1"/>
      <protection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left" wrapText="1" inden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3" fillId="0" borderId="5" xfId="0" applyFont="1" applyBorder="1" applyAlignment="1">
      <alignment/>
    </xf>
    <xf numFmtId="172" fontId="3" fillId="0" borderId="6" xfId="0" applyNumberFormat="1" applyFont="1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172" fontId="3" fillId="0" borderId="7" xfId="0" applyNumberFormat="1" applyFont="1" applyBorder="1" applyAlignment="1">
      <alignment horizontal="right" vertical="center" indent="1"/>
    </xf>
    <xf numFmtId="172" fontId="0" fillId="0" borderId="6" xfId="0" applyNumberFormat="1" applyFont="1" applyBorder="1" applyAlignment="1">
      <alignment horizontal="right" vertical="center" indent="1"/>
    </xf>
    <xf numFmtId="172" fontId="0" fillId="0" borderId="0" xfId="0" applyNumberFormat="1" applyFont="1" applyBorder="1" applyAlignment="1">
      <alignment horizontal="right" vertical="center" indent="1"/>
    </xf>
    <xf numFmtId="172" fontId="0" fillId="0" borderId="7" xfId="0" applyNumberFormat="1" applyFont="1" applyBorder="1" applyAlignment="1">
      <alignment horizontal="right" vertical="center" indent="1"/>
    </xf>
    <xf numFmtId="172" fontId="3" fillId="0" borderId="8" xfId="0" applyNumberFormat="1" applyFont="1" applyBorder="1" applyAlignment="1">
      <alignment horizontal="right" vertical="center" indent="1"/>
    </xf>
    <xf numFmtId="172" fontId="3" fillId="0" borderId="9" xfId="0" applyNumberFormat="1" applyFont="1" applyBorder="1" applyAlignment="1">
      <alignment horizontal="right" vertical="center" indent="1"/>
    </xf>
    <xf numFmtId="172" fontId="3" fillId="0" borderId="10" xfId="0" applyNumberFormat="1" applyFont="1" applyBorder="1" applyAlignment="1">
      <alignment horizontal="right" vertical="center" indent="1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 indent="1"/>
    </xf>
    <xf numFmtId="166" fontId="3" fillId="0" borderId="0" xfId="0" applyNumberFormat="1" applyFont="1" applyBorder="1" applyAlignment="1">
      <alignment horizontal="right" vertical="center" indent="1"/>
    </xf>
    <xf numFmtId="166" fontId="3" fillId="0" borderId="6" xfId="0" applyNumberFormat="1" applyFont="1" applyBorder="1" applyAlignment="1">
      <alignment horizontal="right" vertical="center" indent="1"/>
    </xf>
    <xf numFmtId="166" fontId="3" fillId="0" borderId="15" xfId="0" applyNumberFormat="1" applyFont="1" applyBorder="1" applyAlignment="1">
      <alignment horizontal="right" vertical="center" indent="1"/>
    </xf>
    <xf numFmtId="166" fontId="0" fillId="0" borderId="6" xfId="0" applyNumberFormat="1" applyBorder="1" applyAlignment="1">
      <alignment horizontal="right" vertical="center"/>
    </xf>
    <xf numFmtId="166" fontId="0" fillId="0" borderId="0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0" fillId="0" borderId="6" xfId="0" applyNumberFormat="1" applyFont="1" applyBorder="1" applyAlignment="1">
      <alignment horizontal="right" vertical="center" indent="1"/>
    </xf>
    <xf numFmtId="166" fontId="0" fillId="0" borderId="0" xfId="0" applyNumberFormat="1" applyBorder="1" applyAlignment="1">
      <alignment horizontal="right" vertical="center" indent="1"/>
    </xf>
    <xf numFmtId="166" fontId="0" fillId="0" borderId="7" xfId="0" applyNumberFormat="1" applyBorder="1" applyAlignment="1">
      <alignment horizontal="right" vertical="center" indent="1"/>
    </xf>
    <xf numFmtId="166" fontId="0" fillId="0" borderId="0" xfId="0" applyNumberFormat="1" applyFont="1" applyBorder="1" applyAlignment="1">
      <alignment horizontal="right" vertical="center" indent="1"/>
    </xf>
    <xf numFmtId="166" fontId="0" fillId="0" borderId="7" xfId="0" applyNumberFormat="1" applyFont="1" applyBorder="1" applyAlignment="1">
      <alignment horizontal="right" vertical="center" indent="1"/>
    </xf>
    <xf numFmtId="166" fontId="0" fillId="0" borderId="6" xfId="16" applyNumberFormat="1" applyFont="1" applyBorder="1" applyAlignment="1">
      <alignment horizontal="right" vertical="center" indent="1"/>
    </xf>
    <xf numFmtId="166" fontId="0" fillId="0" borderId="6" xfId="0" applyNumberFormat="1" applyBorder="1" applyAlignment="1">
      <alignment horizontal="right" indent="1"/>
    </xf>
    <xf numFmtId="166" fontId="0" fillId="0" borderId="0" xfId="0" applyNumberFormat="1" applyBorder="1" applyAlignment="1">
      <alignment horizontal="right" indent="1"/>
    </xf>
    <xf numFmtId="166" fontId="0" fillId="0" borderId="7" xfId="0" applyNumberFormat="1" applyBorder="1" applyAlignment="1">
      <alignment horizontal="right" indent="1"/>
    </xf>
    <xf numFmtId="166" fontId="3" fillId="0" borderId="8" xfId="0" applyNumberFormat="1" applyFont="1" applyBorder="1" applyAlignment="1">
      <alignment horizontal="right" indent="1"/>
    </xf>
    <xf numFmtId="166" fontId="3" fillId="0" borderId="9" xfId="0" applyNumberFormat="1" applyFont="1" applyFill="1" applyBorder="1" applyAlignment="1">
      <alignment horizontal="right" indent="1"/>
    </xf>
    <xf numFmtId="166" fontId="3" fillId="0" borderId="10" xfId="0" applyNumberFormat="1" applyFont="1" applyFill="1" applyBorder="1" applyAlignment="1">
      <alignment horizontal="right" indent="1"/>
    </xf>
    <xf numFmtId="166" fontId="3" fillId="0" borderId="8" xfId="0" applyNumberFormat="1" applyFont="1" applyBorder="1" applyAlignment="1">
      <alignment horizontal="right" vertical="center" indent="1"/>
    </xf>
    <xf numFmtId="166" fontId="3" fillId="0" borderId="9" xfId="0" applyNumberFormat="1" applyFont="1" applyBorder="1" applyAlignment="1">
      <alignment horizontal="right" vertical="center" indent="1"/>
    </xf>
    <xf numFmtId="166" fontId="3" fillId="0" borderId="10" xfId="0" applyNumberFormat="1" applyFont="1" applyBorder="1" applyAlignment="1">
      <alignment horizontal="right" vertical="center" indent="1"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0" borderId="0" xfId="16" applyNumberFormat="1" applyFont="1" applyFill="1" applyAlignment="1" applyProtection="1">
      <alignment/>
      <protection/>
    </xf>
    <xf numFmtId="166" fontId="3" fillId="0" borderId="0" xfId="16" applyNumberFormat="1" applyFont="1" applyAlignment="1" applyProtection="1">
      <alignment/>
      <protection/>
    </xf>
    <xf numFmtId="166" fontId="0" fillId="0" borderId="0" xfId="16" applyNumberFormat="1" applyFont="1" applyFill="1" applyAlignment="1" applyProtection="1">
      <alignment wrapText="1"/>
      <protection/>
    </xf>
    <xf numFmtId="166" fontId="0" fillId="0" borderId="0" xfId="16" applyNumberFormat="1" applyFont="1" applyAlignment="1" applyProtection="1">
      <alignment wrapText="1"/>
      <protection/>
    </xf>
    <xf numFmtId="166" fontId="0" fillId="0" borderId="0" xfId="16" applyNumberFormat="1" applyFont="1" applyAlignment="1" applyProtection="1">
      <alignment horizontal="right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4"/>
  <sheetViews>
    <sheetView tabSelected="1" workbookViewId="0" topLeftCell="F1">
      <selection activeCell="C27" sqref="C27"/>
    </sheetView>
  </sheetViews>
  <sheetFormatPr defaultColWidth="11.421875" defaultRowHeight="12.75"/>
  <cols>
    <col min="1" max="1" width="36.140625" style="0" customWidth="1"/>
    <col min="2" max="2" width="16.7109375" style="0" customWidth="1"/>
    <col min="3" max="3" width="18.28125" style="0" customWidth="1"/>
    <col min="4" max="6" width="16.7109375" style="0" customWidth="1"/>
  </cols>
  <sheetData>
    <row r="1" spans="1:14" s="11" customFormat="1" ht="39.75" customHeight="1">
      <c r="A1" s="49" t="s">
        <v>41</v>
      </c>
      <c r="B1" s="49"/>
      <c r="C1" s="49"/>
      <c r="D1" s="49"/>
      <c r="E1" s="49"/>
      <c r="F1" s="49"/>
      <c r="G1" s="12"/>
      <c r="H1" s="12"/>
      <c r="I1" s="12"/>
      <c r="J1" s="12"/>
      <c r="K1" s="12"/>
      <c r="L1" s="12"/>
      <c r="M1" s="12"/>
      <c r="N1" s="12"/>
    </row>
    <row r="2" spans="1:95" ht="12.75" customHeight="1">
      <c r="A2" s="41" t="s">
        <v>40</v>
      </c>
      <c r="B2" s="43" t="s">
        <v>51</v>
      </c>
      <c r="C2" s="46" t="s">
        <v>0</v>
      </c>
      <c r="D2" s="47"/>
      <c r="E2" s="48"/>
      <c r="F2" s="50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2.75" customHeight="1">
      <c r="A3" s="53"/>
      <c r="B3" s="44"/>
      <c r="C3" s="41" t="s">
        <v>2</v>
      </c>
      <c r="D3" s="41" t="s">
        <v>3</v>
      </c>
      <c r="E3" s="41" t="s">
        <v>4</v>
      </c>
      <c r="F3" s="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44.25" customHeight="1">
      <c r="A4" s="42"/>
      <c r="B4" s="45"/>
      <c r="C4" s="42"/>
      <c r="D4" s="42"/>
      <c r="E4" s="42"/>
      <c r="F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1" customFormat="1" ht="12.75">
      <c r="A5" s="3"/>
      <c r="B5" s="4" t="s">
        <v>5</v>
      </c>
      <c r="C5" s="38" t="s">
        <v>57</v>
      </c>
      <c r="D5" s="39"/>
      <c r="E5" s="39"/>
      <c r="F5" s="4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</row>
    <row r="6" spans="1:95" s="8" customFormat="1" ht="15" customHeight="1">
      <c r="A6" s="6" t="s">
        <v>48</v>
      </c>
      <c r="B6" s="96">
        <v>78801</v>
      </c>
      <c r="C6" s="97">
        <v>281667713</v>
      </c>
      <c r="D6" s="97">
        <v>24913226</v>
      </c>
      <c r="E6" s="97">
        <v>306580939</v>
      </c>
      <c r="F6" s="96">
        <v>9355168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</row>
    <row r="7" spans="1:95" s="8" customFormat="1" ht="15" customHeight="1">
      <c r="A7" s="9"/>
      <c r="B7" s="96"/>
      <c r="C7" s="97"/>
      <c r="D7" s="97"/>
      <c r="E7" s="97"/>
      <c r="F7" s="9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95" s="18" customFormat="1" ht="15" customHeight="1">
      <c r="A8" s="25" t="s">
        <v>7</v>
      </c>
      <c r="B8" s="98">
        <v>627</v>
      </c>
      <c r="C8" s="99">
        <v>200573</v>
      </c>
      <c r="D8" s="99">
        <v>7542</v>
      </c>
      <c r="E8" s="99">
        <v>208116</v>
      </c>
      <c r="F8" s="98">
        <v>11213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s="18" customFormat="1" ht="15" customHeight="1">
      <c r="A9" s="25" t="s">
        <v>8</v>
      </c>
      <c r="B9" s="98">
        <v>8</v>
      </c>
      <c r="C9" s="99">
        <v>2011</v>
      </c>
      <c r="D9" s="100" t="s">
        <v>6</v>
      </c>
      <c r="E9" s="99">
        <v>2011</v>
      </c>
      <c r="F9" s="98">
        <v>60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</row>
    <row r="10" spans="1:95" s="18" customFormat="1" ht="29.25" customHeight="1">
      <c r="A10" s="25" t="s">
        <v>9</v>
      </c>
      <c r="B10" s="98">
        <v>22</v>
      </c>
      <c r="C10" s="99">
        <v>8288661</v>
      </c>
      <c r="D10" s="99">
        <v>416515</v>
      </c>
      <c r="E10" s="99">
        <v>8705176</v>
      </c>
      <c r="F10" s="98">
        <v>448659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</row>
    <row r="11" spans="1:95" s="18" customFormat="1" ht="15" customHeight="1">
      <c r="A11" s="25" t="s">
        <v>10</v>
      </c>
      <c r="B11" s="98">
        <v>4357</v>
      </c>
      <c r="C11" s="99">
        <v>89144597</v>
      </c>
      <c r="D11" s="99">
        <v>7777344</v>
      </c>
      <c r="E11" s="99">
        <v>96921941</v>
      </c>
      <c r="F11" s="98">
        <v>3738846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</row>
    <row r="12" spans="1:95" s="18" customFormat="1" ht="15" customHeight="1">
      <c r="A12" s="25" t="s">
        <v>11</v>
      </c>
      <c r="B12" s="98">
        <v>120</v>
      </c>
      <c r="C12" s="99">
        <v>904354</v>
      </c>
      <c r="D12" s="99">
        <v>8475</v>
      </c>
      <c r="E12" s="99">
        <v>912829</v>
      </c>
      <c r="F12" s="98">
        <v>8796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s="18" customFormat="1" ht="15" customHeight="1">
      <c r="A13" s="25" t="s">
        <v>50</v>
      </c>
      <c r="B13" s="98">
        <v>4977</v>
      </c>
      <c r="C13" s="99">
        <v>3505232</v>
      </c>
      <c r="D13" s="99">
        <v>42587</v>
      </c>
      <c r="E13" s="99">
        <v>3547820</v>
      </c>
      <c r="F13" s="98">
        <v>239447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s="18" customFormat="1" ht="29.25" customHeight="1">
      <c r="A14" s="25" t="s">
        <v>12</v>
      </c>
      <c r="B14" s="98">
        <v>18006</v>
      </c>
      <c r="C14" s="99">
        <v>126030537</v>
      </c>
      <c r="D14" s="99">
        <v>15496286</v>
      </c>
      <c r="E14" s="99">
        <v>141526823</v>
      </c>
      <c r="F14" s="98">
        <v>3286612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</row>
    <row r="15" spans="1:95" s="18" customFormat="1" ht="15" customHeight="1">
      <c r="A15" s="25" t="s">
        <v>13</v>
      </c>
      <c r="B15" s="98">
        <v>4665</v>
      </c>
      <c r="C15" s="99">
        <v>1333021</v>
      </c>
      <c r="D15" s="99">
        <v>4339</v>
      </c>
      <c r="E15" s="99">
        <v>1337360</v>
      </c>
      <c r="F15" s="98">
        <v>84355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</row>
    <row r="16" spans="1:95" s="18" customFormat="1" ht="15" customHeight="1">
      <c r="A16" s="25" t="s">
        <v>14</v>
      </c>
      <c r="B16" s="98">
        <v>5223</v>
      </c>
      <c r="C16" s="99">
        <v>13970534</v>
      </c>
      <c r="D16" s="99">
        <v>159056</v>
      </c>
      <c r="E16" s="99">
        <v>14129590</v>
      </c>
      <c r="F16" s="98">
        <v>137256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</row>
    <row r="17" spans="1:95" s="18" customFormat="1" ht="15" customHeight="1">
      <c r="A17" s="25" t="s">
        <v>15</v>
      </c>
      <c r="B17" s="98">
        <v>387</v>
      </c>
      <c r="C17" s="99">
        <v>1290595</v>
      </c>
      <c r="D17" s="99">
        <v>758</v>
      </c>
      <c r="E17" s="99">
        <v>1291353</v>
      </c>
      <c r="F17" s="98">
        <v>48040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</row>
    <row r="18" spans="1:95" s="18" customFormat="1" ht="29.25" customHeight="1">
      <c r="A18" s="25" t="s">
        <v>42</v>
      </c>
      <c r="B18" s="98">
        <v>28488</v>
      </c>
      <c r="C18" s="99">
        <v>29677009</v>
      </c>
      <c r="D18" s="99">
        <v>964591</v>
      </c>
      <c r="E18" s="99">
        <v>30641600</v>
      </c>
      <c r="F18" s="98">
        <v>1116361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</row>
    <row r="19" spans="1:95" s="18" customFormat="1" ht="15" customHeight="1">
      <c r="A19" s="25" t="s">
        <v>16</v>
      </c>
      <c r="B19" s="98">
        <v>875</v>
      </c>
      <c r="C19" s="99">
        <v>281316</v>
      </c>
      <c r="D19" s="99">
        <v>2443</v>
      </c>
      <c r="E19" s="99">
        <v>283758</v>
      </c>
      <c r="F19" s="98">
        <v>4487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spans="1:95" s="18" customFormat="1" ht="29.25" customHeight="1">
      <c r="A20" s="25" t="s">
        <v>17</v>
      </c>
      <c r="B20" s="98">
        <v>1297</v>
      </c>
      <c r="C20" s="99">
        <v>2163766</v>
      </c>
      <c r="D20" s="99">
        <v>3210</v>
      </c>
      <c r="E20" s="99">
        <v>2166976</v>
      </c>
      <c r="F20" s="98">
        <v>12298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</row>
    <row r="21" spans="1:95" s="18" customFormat="1" ht="29.25" customHeight="1">
      <c r="A21" s="25" t="s">
        <v>18</v>
      </c>
      <c r="B21" s="98">
        <v>9749</v>
      </c>
      <c r="C21" s="99">
        <v>4875505</v>
      </c>
      <c r="D21" s="99">
        <v>30081</v>
      </c>
      <c r="E21" s="99">
        <v>4905587</v>
      </c>
      <c r="F21" s="98">
        <v>218736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</row>
    <row r="22" s="10" customFormat="1" ht="12.75"/>
    <row r="23" s="10" customFormat="1" ht="14.25">
      <c r="A23" s="14" t="s">
        <v>60</v>
      </c>
    </row>
    <row r="24" s="10" customFormat="1" ht="14.25">
      <c r="A24" s="13"/>
    </row>
    <row r="25" s="10" customFormat="1" ht="12.75"/>
    <row r="26" s="10" customFormat="1" ht="12.75"/>
    <row r="27" s="10" customFormat="1" ht="12.75"/>
  </sheetData>
  <mergeCells count="9">
    <mergeCell ref="B2:B4"/>
    <mergeCell ref="C2:E2"/>
    <mergeCell ref="A1:F1"/>
    <mergeCell ref="F2:F4"/>
    <mergeCell ref="A2:A4"/>
    <mergeCell ref="C5:F5"/>
    <mergeCell ref="C3:C4"/>
    <mergeCell ref="D3:D4"/>
    <mergeCell ref="E3:E4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8"/>
  <sheetViews>
    <sheetView workbookViewId="0" topLeftCell="A16">
      <selection activeCell="A23" sqref="A23"/>
    </sheetView>
  </sheetViews>
  <sheetFormatPr defaultColWidth="11.421875" defaultRowHeight="12.75"/>
  <cols>
    <col min="1" max="1" width="38.421875" style="0" customWidth="1"/>
    <col min="2" max="2" width="16.7109375" style="0" customWidth="1"/>
    <col min="3" max="3" width="18.28125" style="0" customWidth="1"/>
    <col min="4" max="6" width="16.7109375" style="0" customWidth="1"/>
  </cols>
  <sheetData>
    <row r="1" spans="1:14" s="11" customFormat="1" ht="39.75" customHeight="1">
      <c r="A1" s="49" t="s">
        <v>43</v>
      </c>
      <c r="B1" s="49"/>
      <c r="C1" s="49"/>
      <c r="D1" s="49"/>
      <c r="E1" s="49"/>
      <c r="F1" s="49"/>
      <c r="G1" s="12"/>
      <c r="H1" s="12"/>
      <c r="I1" s="12"/>
      <c r="J1" s="12"/>
      <c r="K1" s="12"/>
      <c r="L1" s="12"/>
      <c r="M1" s="12"/>
      <c r="N1" s="12"/>
    </row>
    <row r="2" spans="1:95" ht="12.75" customHeight="1">
      <c r="A2" s="41" t="s">
        <v>40</v>
      </c>
      <c r="B2" s="43" t="s">
        <v>51</v>
      </c>
      <c r="C2" s="46" t="s">
        <v>0</v>
      </c>
      <c r="D2" s="47"/>
      <c r="E2" s="48"/>
      <c r="F2" s="50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2.75" customHeight="1">
      <c r="A3" s="53"/>
      <c r="B3" s="44"/>
      <c r="C3" s="41" t="s">
        <v>2</v>
      </c>
      <c r="D3" s="41" t="s">
        <v>3</v>
      </c>
      <c r="E3" s="41" t="s">
        <v>4</v>
      </c>
      <c r="F3" s="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44.25" customHeight="1">
      <c r="A4" s="42"/>
      <c r="B4" s="45"/>
      <c r="C4" s="42"/>
      <c r="D4" s="42"/>
      <c r="E4" s="42"/>
      <c r="F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1" customFormat="1" ht="12.75">
      <c r="A5" s="3"/>
      <c r="B5" s="4" t="s">
        <v>5</v>
      </c>
      <c r="C5" s="38" t="s">
        <v>57</v>
      </c>
      <c r="D5" s="39"/>
      <c r="E5" s="39"/>
      <c r="F5" s="4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</row>
    <row r="6" spans="1:95" s="8" customFormat="1" ht="15" customHeight="1">
      <c r="A6" s="6" t="s">
        <v>48</v>
      </c>
      <c r="B6" s="92">
        <v>99157</v>
      </c>
      <c r="C6" s="93">
        <v>108330916</v>
      </c>
      <c r="D6" s="93">
        <v>9207602</v>
      </c>
      <c r="E6" s="93">
        <v>117538517</v>
      </c>
      <c r="F6" s="93">
        <v>3240110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</row>
    <row r="7" spans="1:95" s="8" customFormat="1" ht="15" customHeight="1">
      <c r="A7" s="9"/>
      <c r="B7" s="94"/>
      <c r="C7" s="95"/>
      <c r="D7" s="95"/>
      <c r="E7" s="95"/>
      <c r="F7" s="9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95" s="18" customFormat="1" ht="15" customHeight="1">
      <c r="A8" s="25" t="s">
        <v>7</v>
      </c>
      <c r="B8" s="94">
        <v>3081</v>
      </c>
      <c r="C8" s="95">
        <v>844500</v>
      </c>
      <c r="D8" s="95">
        <v>18598</v>
      </c>
      <c r="E8" s="95">
        <v>863098</v>
      </c>
      <c r="F8" s="95">
        <v>18287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s="18" customFormat="1" ht="15" customHeight="1">
      <c r="A9" s="25" t="s">
        <v>8</v>
      </c>
      <c r="B9" s="94">
        <v>203</v>
      </c>
      <c r="C9" s="95">
        <v>50755</v>
      </c>
      <c r="D9" s="95">
        <v>11817</v>
      </c>
      <c r="E9" s="95">
        <v>62572</v>
      </c>
      <c r="F9" s="95">
        <v>1465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</row>
    <row r="10" spans="1:95" s="18" customFormat="1" ht="29.25" customHeight="1">
      <c r="A10" s="25" t="s">
        <v>55</v>
      </c>
      <c r="B10" s="94">
        <v>81</v>
      </c>
      <c r="C10" s="95">
        <v>103810</v>
      </c>
      <c r="D10" s="95">
        <v>843</v>
      </c>
      <c r="E10" s="95">
        <v>104653</v>
      </c>
      <c r="F10" s="95">
        <v>5666</v>
      </c>
      <c r="G10" s="17"/>
      <c r="H10" s="17"/>
      <c r="I10" s="17" t="s">
        <v>49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</row>
    <row r="11" spans="1:95" s="18" customFormat="1" ht="15" customHeight="1">
      <c r="A11" s="25" t="s">
        <v>10</v>
      </c>
      <c r="B11" s="94">
        <v>7531</v>
      </c>
      <c r="C11" s="95">
        <v>18952509</v>
      </c>
      <c r="D11" s="95">
        <v>2366163</v>
      </c>
      <c r="E11" s="95">
        <v>21318672</v>
      </c>
      <c r="F11" s="95">
        <v>360976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</row>
    <row r="12" spans="1:95" s="18" customFormat="1" ht="15" customHeight="1">
      <c r="A12" s="25" t="s">
        <v>11</v>
      </c>
      <c r="B12" s="94">
        <v>1231</v>
      </c>
      <c r="C12" s="95">
        <v>4772532</v>
      </c>
      <c r="D12" s="95">
        <v>53568</v>
      </c>
      <c r="E12" s="95">
        <v>4826100</v>
      </c>
      <c r="F12" s="95">
        <v>210733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s="18" customFormat="1" ht="15" customHeight="1">
      <c r="A13" s="25" t="s">
        <v>50</v>
      </c>
      <c r="B13" s="94">
        <v>10557</v>
      </c>
      <c r="C13" s="95">
        <v>5661726</v>
      </c>
      <c r="D13" s="95">
        <v>43143</v>
      </c>
      <c r="E13" s="95">
        <v>5704869</v>
      </c>
      <c r="F13" s="95">
        <v>327672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s="18" customFormat="1" ht="29.25" customHeight="1">
      <c r="A14" s="25" t="s">
        <v>54</v>
      </c>
      <c r="B14" s="94">
        <v>23573</v>
      </c>
      <c r="C14" s="95">
        <v>50261620</v>
      </c>
      <c r="D14" s="95">
        <v>5049466</v>
      </c>
      <c r="E14" s="95">
        <v>55311087</v>
      </c>
      <c r="F14" s="95">
        <v>1028138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</row>
    <row r="15" spans="1:95" s="18" customFormat="1" ht="15" customHeight="1">
      <c r="A15" s="25" t="s">
        <v>13</v>
      </c>
      <c r="B15" s="94">
        <v>8980</v>
      </c>
      <c r="C15" s="95">
        <v>1784656</v>
      </c>
      <c r="D15" s="95">
        <v>4009</v>
      </c>
      <c r="E15" s="95">
        <v>1788665</v>
      </c>
      <c r="F15" s="95">
        <v>119654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</row>
    <row r="16" spans="1:95" s="18" customFormat="1" ht="15" customHeight="1">
      <c r="A16" s="25" t="s">
        <v>14</v>
      </c>
      <c r="B16" s="94">
        <v>4219</v>
      </c>
      <c r="C16" s="95">
        <v>4921098</v>
      </c>
      <c r="D16" s="95">
        <v>34480</v>
      </c>
      <c r="E16" s="95">
        <v>4955578</v>
      </c>
      <c r="F16" s="95">
        <v>95220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</row>
    <row r="17" spans="1:95" s="18" customFormat="1" ht="15" customHeight="1">
      <c r="A17" s="25" t="s">
        <v>15</v>
      </c>
      <c r="B17" s="94">
        <v>493</v>
      </c>
      <c r="C17" s="95">
        <v>572883</v>
      </c>
      <c r="D17" s="95">
        <v>16464</v>
      </c>
      <c r="E17" s="95">
        <v>589347</v>
      </c>
      <c r="F17" s="95">
        <v>24493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</row>
    <row r="18" spans="1:95" s="18" customFormat="1" ht="29.25" customHeight="1">
      <c r="A18" s="25" t="s">
        <v>42</v>
      </c>
      <c r="B18" s="94">
        <v>25630</v>
      </c>
      <c r="C18" s="95">
        <v>15520767</v>
      </c>
      <c r="D18" s="95">
        <v>1419204</v>
      </c>
      <c r="E18" s="95">
        <v>16939970</v>
      </c>
      <c r="F18" s="95">
        <v>833745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</row>
    <row r="19" spans="1:95" s="18" customFormat="1" ht="15" customHeight="1">
      <c r="A19" s="25" t="s">
        <v>16</v>
      </c>
      <c r="B19" s="94">
        <v>1018</v>
      </c>
      <c r="C19" s="95">
        <v>125523</v>
      </c>
      <c r="D19" s="95">
        <v>1839</v>
      </c>
      <c r="E19" s="95">
        <v>127362</v>
      </c>
      <c r="F19" s="95">
        <v>8770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spans="1:95" s="18" customFormat="1" ht="29.25" customHeight="1">
      <c r="A20" s="25" t="s">
        <v>52</v>
      </c>
      <c r="B20" s="94">
        <v>1773</v>
      </c>
      <c r="C20" s="95">
        <v>1313422</v>
      </c>
      <c r="D20" s="95">
        <v>3274</v>
      </c>
      <c r="E20" s="95">
        <v>1316696</v>
      </c>
      <c r="F20" s="95">
        <v>20066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</row>
    <row r="21" spans="1:95" s="18" customFormat="1" ht="29.25" customHeight="1">
      <c r="A21" s="25" t="s">
        <v>53</v>
      </c>
      <c r="B21" s="94">
        <v>10787</v>
      </c>
      <c r="C21" s="95">
        <v>3445114</v>
      </c>
      <c r="D21" s="95">
        <v>184734</v>
      </c>
      <c r="E21" s="95">
        <v>3629847</v>
      </c>
      <c r="F21" s="95">
        <v>185222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</row>
    <row r="22" spans="2:6" s="10" customFormat="1" ht="12.75">
      <c r="B22" s="15"/>
      <c r="C22" s="16"/>
      <c r="D22" s="16"/>
      <c r="E22" s="16"/>
      <c r="F22" s="15"/>
    </row>
    <row r="23" s="10" customFormat="1" ht="14.25">
      <c r="A23" s="14" t="s">
        <v>60</v>
      </c>
    </row>
    <row r="24" s="10" customFormat="1" ht="14.25">
      <c r="A24" s="13"/>
    </row>
    <row r="25" s="10" customFormat="1" ht="12.75"/>
    <row r="26" s="10" customFormat="1" ht="12.75"/>
    <row r="27" s="10" customFormat="1" ht="12.75"/>
    <row r="28" spans="2:6" ht="12.75">
      <c r="B28" s="10"/>
      <c r="C28" s="10"/>
      <c r="D28" s="10"/>
      <c r="E28" s="10"/>
      <c r="F28" s="10"/>
    </row>
  </sheetData>
  <mergeCells count="9">
    <mergeCell ref="A2:A4"/>
    <mergeCell ref="B2:B4"/>
    <mergeCell ref="A1:F1"/>
    <mergeCell ref="C2:E2"/>
    <mergeCell ref="C5:F5"/>
    <mergeCell ref="F2:F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D16">
      <selection activeCell="J40" sqref="J40"/>
    </sheetView>
  </sheetViews>
  <sheetFormatPr defaultColWidth="11.421875" defaultRowHeight="12.75"/>
  <cols>
    <col min="1" max="1" width="23.28125" style="0" customWidth="1"/>
    <col min="2" max="2" width="11.7109375" style="0" bestFit="1" customWidth="1"/>
    <col min="3" max="4" width="15.7109375" style="0" customWidth="1"/>
    <col min="6" max="7" width="15.7109375" style="0" customWidth="1"/>
    <col min="10" max="10" width="14.8515625" style="0" customWidth="1"/>
  </cols>
  <sheetData>
    <row r="1" spans="1:10" s="10" customFormat="1" ht="39.7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9" customFormat="1" ht="24" customHeight="1">
      <c r="A2" s="58" t="s">
        <v>45</v>
      </c>
      <c r="B2" s="55" t="s">
        <v>44</v>
      </c>
      <c r="C2" s="55"/>
      <c r="D2" s="55"/>
      <c r="E2" s="55"/>
      <c r="F2" s="55"/>
      <c r="G2" s="55"/>
      <c r="H2" s="61" t="s">
        <v>47</v>
      </c>
      <c r="I2" s="62"/>
      <c r="J2" s="63"/>
    </row>
    <row r="3" spans="1:10" s="19" customFormat="1" ht="25.5" customHeight="1">
      <c r="A3" s="59"/>
      <c r="B3" s="55">
        <v>2003</v>
      </c>
      <c r="C3" s="55"/>
      <c r="D3" s="55"/>
      <c r="E3" s="55">
        <v>2004</v>
      </c>
      <c r="F3" s="55"/>
      <c r="G3" s="55"/>
      <c r="H3" s="64"/>
      <c r="I3" s="54"/>
      <c r="J3" s="65"/>
    </row>
    <row r="4" spans="1:10" s="19" customFormat="1" ht="12.75" customHeight="1">
      <c r="A4" s="59"/>
      <c r="B4" s="56" t="s">
        <v>35</v>
      </c>
      <c r="C4" s="57" t="s">
        <v>36</v>
      </c>
      <c r="D4" s="57"/>
      <c r="E4" s="56" t="s">
        <v>35</v>
      </c>
      <c r="F4" s="57" t="s">
        <v>36</v>
      </c>
      <c r="G4" s="57"/>
      <c r="H4" s="56" t="s">
        <v>35</v>
      </c>
      <c r="I4" s="57" t="s">
        <v>36</v>
      </c>
      <c r="J4" s="57"/>
    </row>
    <row r="5" spans="1:10" s="19" customFormat="1" ht="25.5" customHeight="1">
      <c r="A5" s="59"/>
      <c r="B5" s="56"/>
      <c r="C5" s="20" t="s">
        <v>37</v>
      </c>
      <c r="D5" s="20" t="s">
        <v>38</v>
      </c>
      <c r="E5" s="56"/>
      <c r="F5" s="20" t="s">
        <v>37</v>
      </c>
      <c r="G5" s="20" t="s">
        <v>38</v>
      </c>
      <c r="H5" s="56"/>
      <c r="I5" s="20" t="s">
        <v>37</v>
      </c>
      <c r="J5" s="20" t="s">
        <v>38</v>
      </c>
    </row>
    <row r="6" spans="1:10" s="19" customFormat="1" ht="12.75">
      <c r="A6" s="60"/>
      <c r="B6" s="20" t="s">
        <v>5</v>
      </c>
      <c r="C6" s="56" t="s">
        <v>57</v>
      </c>
      <c r="D6" s="56"/>
      <c r="E6" s="20" t="s">
        <v>5</v>
      </c>
      <c r="F6" s="56" t="s">
        <v>58</v>
      </c>
      <c r="G6" s="56"/>
      <c r="H6" s="66" t="s">
        <v>39</v>
      </c>
      <c r="I6" s="67"/>
      <c r="J6" s="68"/>
    </row>
    <row r="7" spans="1:10" s="24" customFormat="1" ht="19.5" customHeight="1">
      <c r="A7" s="22" t="s">
        <v>19</v>
      </c>
      <c r="B7" s="69">
        <v>100214</v>
      </c>
      <c r="C7" s="70">
        <v>116326394</v>
      </c>
      <c r="D7" s="70">
        <v>107941505</v>
      </c>
      <c r="E7" s="71">
        <v>99157</v>
      </c>
      <c r="F7" s="70">
        <v>117538517</v>
      </c>
      <c r="G7" s="72">
        <v>108330916</v>
      </c>
      <c r="H7" s="29">
        <f>E7*100/B7-100</f>
        <v>-1.0547428503003573</v>
      </c>
      <c r="I7" s="30">
        <f>F7*100/C7-100</f>
        <v>1.0420016973963726</v>
      </c>
      <c r="J7" s="31">
        <f>G7*100/D7-100</f>
        <v>0.3607611363210168</v>
      </c>
    </row>
    <row r="8" spans="1:10" s="23" customFormat="1" ht="19.5" customHeight="1">
      <c r="A8" s="26"/>
      <c r="B8" s="73"/>
      <c r="C8" s="74"/>
      <c r="D8" s="75"/>
      <c r="E8" s="76"/>
      <c r="F8" s="74"/>
      <c r="G8" s="75"/>
      <c r="H8" s="32"/>
      <c r="I8" s="33"/>
      <c r="J8" s="34"/>
    </row>
    <row r="9" spans="1:10" s="23" customFormat="1" ht="19.5" customHeight="1">
      <c r="A9" s="27" t="s">
        <v>20</v>
      </c>
      <c r="B9" s="77">
        <v>3331</v>
      </c>
      <c r="C9" s="78">
        <v>6892633</v>
      </c>
      <c r="D9" s="79">
        <v>5451184</v>
      </c>
      <c r="E9" s="77">
        <v>3414</v>
      </c>
      <c r="F9" s="80">
        <v>7014035</v>
      </c>
      <c r="G9" s="81">
        <v>5501308</v>
      </c>
      <c r="H9" s="32">
        <f aca="true" t="shared" si="0" ref="H9:H26">E9*100/B9-100</f>
        <v>2.491744220954672</v>
      </c>
      <c r="I9" s="33">
        <f aca="true" t="shared" si="1" ref="I9:I26">F9*100/C9-100</f>
        <v>1.7613298140202716</v>
      </c>
      <c r="J9" s="34">
        <f aca="true" t="shared" si="2" ref="J9:J26">G9*100/D9-100</f>
        <v>0.9195066613051353</v>
      </c>
    </row>
    <row r="10" spans="1:10" s="23" customFormat="1" ht="19.5" customHeight="1">
      <c r="A10" s="27" t="s">
        <v>21</v>
      </c>
      <c r="B10" s="82">
        <v>6554</v>
      </c>
      <c r="C10" s="78">
        <v>13681578</v>
      </c>
      <c r="D10" s="79">
        <v>13350155</v>
      </c>
      <c r="E10" s="77">
        <v>6440</v>
      </c>
      <c r="F10" s="80">
        <v>13481944</v>
      </c>
      <c r="G10" s="81">
        <v>13093764</v>
      </c>
      <c r="H10" s="32">
        <f t="shared" si="0"/>
        <v>-1.7393957888312457</v>
      </c>
      <c r="I10" s="33">
        <f t="shared" si="1"/>
        <v>-1.4591445518930612</v>
      </c>
      <c r="J10" s="34">
        <f t="shared" si="2"/>
        <v>-1.9205095371551835</v>
      </c>
    </row>
    <row r="11" spans="1:10" s="23" customFormat="1" ht="19.5" customHeight="1">
      <c r="A11" s="27" t="s">
        <v>22</v>
      </c>
      <c r="B11" s="82">
        <v>6307</v>
      </c>
      <c r="C11" s="78">
        <v>8326424</v>
      </c>
      <c r="D11" s="79">
        <v>7944695</v>
      </c>
      <c r="E11" s="77">
        <v>6287</v>
      </c>
      <c r="F11" s="80">
        <v>8327266</v>
      </c>
      <c r="G11" s="81">
        <v>7933751</v>
      </c>
      <c r="H11" s="32">
        <f t="shared" si="0"/>
        <v>-0.31710797526557144</v>
      </c>
      <c r="I11" s="33">
        <f t="shared" si="1"/>
        <v>0.010112384380136064</v>
      </c>
      <c r="J11" s="34">
        <f t="shared" si="2"/>
        <v>-0.13775229886105933</v>
      </c>
    </row>
    <row r="12" spans="1:10" s="23" customFormat="1" ht="19.5" customHeight="1">
      <c r="A12" s="27" t="s">
        <v>23</v>
      </c>
      <c r="B12" s="77">
        <v>2457</v>
      </c>
      <c r="C12" s="78">
        <v>4058909</v>
      </c>
      <c r="D12" s="79">
        <v>3949200</v>
      </c>
      <c r="E12" s="77">
        <v>2396</v>
      </c>
      <c r="F12" s="80">
        <v>4085016</v>
      </c>
      <c r="G12" s="81">
        <v>3944229</v>
      </c>
      <c r="H12" s="32">
        <f t="shared" si="0"/>
        <v>-2.4827024827024786</v>
      </c>
      <c r="I12" s="33">
        <f t="shared" si="1"/>
        <v>0.6432023974915495</v>
      </c>
      <c r="J12" s="34">
        <f t="shared" si="2"/>
        <v>-0.12587359465207726</v>
      </c>
    </row>
    <row r="13" spans="1:10" s="23" customFormat="1" ht="9.75" customHeight="1">
      <c r="A13" s="27"/>
      <c r="B13" s="77"/>
      <c r="C13" s="78"/>
      <c r="D13" s="79"/>
      <c r="E13" s="77"/>
      <c r="F13" s="80"/>
      <c r="G13" s="81"/>
      <c r="H13" s="32"/>
      <c r="I13" s="33"/>
      <c r="J13" s="34"/>
    </row>
    <row r="14" spans="1:10" s="23" customFormat="1" ht="19.5" customHeight="1">
      <c r="A14" s="27" t="s">
        <v>24</v>
      </c>
      <c r="B14" s="77">
        <v>4694</v>
      </c>
      <c r="C14" s="78">
        <v>2992897</v>
      </c>
      <c r="D14" s="79">
        <v>2894457</v>
      </c>
      <c r="E14" s="77">
        <v>4625</v>
      </c>
      <c r="F14" s="80">
        <v>2860049</v>
      </c>
      <c r="G14" s="81">
        <v>2749999</v>
      </c>
      <c r="H14" s="32">
        <f t="shared" si="0"/>
        <v>-1.4699616531742663</v>
      </c>
      <c r="I14" s="33">
        <f t="shared" si="1"/>
        <v>-4.438776209137842</v>
      </c>
      <c r="J14" s="34">
        <f t="shared" si="2"/>
        <v>-4.990849751784182</v>
      </c>
    </row>
    <row r="15" spans="1:10" s="23" customFormat="1" ht="19.5" customHeight="1">
      <c r="A15" s="27" t="s">
        <v>46</v>
      </c>
      <c r="B15" s="77">
        <v>6187</v>
      </c>
      <c r="C15" s="78">
        <v>4352428</v>
      </c>
      <c r="D15" s="79">
        <v>4141460</v>
      </c>
      <c r="E15" s="77">
        <v>6170</v>
      </c>
      <c r="F15" s="80">
        <v>4330187</v>
      </c>
      <c r="G15" s="81">
        <v>4093313</v>
      </c>
      <c r="H15" s="32">
        <f t="shared" si="0"/>
        <v>-0.27476967835784194</v>
      </c>
      <c r="I15" s="33">
        <f t="shared" si="1"/>
        <v>-0.5110021349003375</v>
      </c>
      <c r="J15" s="34">
        <f t="shared" si="2"/>
        <v>-1.1625610292022657</v>
      </c>
    </row>
    <row r="16" spans="1:10" s="23" customFormat="1" ht="19.5" customHeight="1">
      <c r="A16" s="27" t="s">
        <v>25</v>
      </c>
      <c r="B16" s="77">
        <v>8365</v>
      </c>
      <c r="C16" s="78">
        <v>6300473</v>
      </c>
      <c r="D16" s="79">
        <v>5444026</v>
      </c>
      <c r="E16" s="77">
        <v>8327</v>
      </c>
      <c r="F16" s="80">
        <v>5743759</v>
      </c>
      <c r="G16" s="81">
        <v>5077399</v>
      </c>
      <c r="H16" s="32">
        <f t="shared" si="0"/>
        <v>-0.4542737597130895</v>
      </c>
      <c r="I16" s="33">
        <f t="shared" si="1"/>
        <v>-8.836066752448588</v>
      </c>
      <c r="J16" s="34">
        <f t="shared" si="2"/>
        <v>-6.73448289923671</v>
      </c>
    </row>
    <row r="17" spans="1:10" s="23" customFormat="1" ht="19.5" customHeight="1">
      <c r="A17" s="27" t="s">
        <v>26</v>
      </c>
      <c r="B17" s="77">
        <v>7938</v>
      </c>
      <c r="C17" s="78">
        <v>4234594</v>
      </c>
      <c r="D17" s="79">
        <v>4085205</v>
      </c>
      <c r="E17" s="77">
        <v>7884</v>
      </c>
      <c r="F17" s="80">
        <v>4082797</v>
      </c>
      <c r="G17" s="81">
        <v>3922674</v>
      </c>
      <c r="H17" s="32">
        <f t="shared" si="0"/>
        <v>-0.6802721088435391</v>
      </c>
      <c r="I17" s="33">
        <f t="shared" si="1"/>
        <v>-3.584688402241156</v>
      </c>
      <c r="J17" s="34">
        <f t="shared" si="2"/>
        <v>-3.9785273933621426</v>
      </c>
    </row>
    <row r="18" spans="1:10" s="23" customFormat="1" ht="19.5" customHeight="1">
      <c r="A18" s="27" t="s">
        <v>27</v>
      </c>
      <c r="B18" s="77">
        <v>11667</v>
      </c>
      <c r="C18" s="78">
        <v>20930512</v>
      </c>
      <c r="D18" s="79">
        <v>19072643</v>
      </c>
      <c r="E18" s="77">
        <v>11379</v>
      </c>
      <c r="F18" s="80">
        <v>20955008</v>
      </c>
      <c r="G18" s="81">
        <v>19035201</v>
      </c>
      <c r="H18" s="32">
        <f t="shared" si="0"/>
        <v>-2.4685008999742877</v>
      </c>
      <c r="I18" s="33">
        <f t="shared" si="1"/>
        <v>0.11703488189873212</v>
      </c>
      <c r="J18" s="34">
        <f t="shared" si="2"/>
        <v>-0.19631259285878855</v>
      </c>
    </row>
    <row r="19" spans="1:10" s="23" customFormat="1" ht="19.5" customHeight="1">
      <c r="A19" s="27" t="s">
        <v>28</v>
      </c>
      <c r="B19" s="82">
        <v>4155</v>
      </c>
      <c r="C19" s="78">
        <v>1894076</v>
      </c>
      <c r="D19" s="79">
        <v>1852490</v>
      </c>
      <c r="E19" s="77">
        <v>4064</v>
      </c>
      <c r="F19" s="80">
        <v>2054753</v>
      </c>
      <c r="G19" s="81">
        <v>2001965</v>
      </c>
      <c r="H19" s="32">
        <f t="shared" si="0"/>
        <v>-2.1901323706377838</v>
      </c>
      <c r="I19" s="33">
        <f t="shared" si="1"/>
        <v>8.483133728530433</v>
      </c>
      <c r="J19" s="34">
        <f t="shared" si="2"/>
        <v>8.068869467581465</v>
      </c>
    </row>
    <row r="20" spans="1:10" s="23" customFormat="1" ht="19.5" customHeight="1">
      <c r="A20" s="27" t="s">
        <v>29</v>
      </c>
      <c r="B20" s="77">
        <v>8347</v>
      </c>
      <c r="C20" s="78">
        <v>10749470</v>
      </c>
      <c r="D20" s="79">
        <v>10256710</v>
      </c>
      <c r="E20" s="77">
        <v>8310</v>
      </c>
      <c r="F20" s="80">
        <v>11814026</v>
      </c>
      <c r="G20" s="81">
        <v>11254510</v>
      </c>
      <c r="H20" s="32">
        <f t="shared" si="0"/>
        <v>-0.44327303222715386</v>
      </c>
      <c r="I20" s="33">
        <f t="shared" si="1"/>
        <v>9.903334769063036</v>
      </c>
      <c r="J20" s="34">
        <f t="shared" si="2"/>
        <v>9.728265691435169</v>
      </c>
    </row>
    <row r="21" spans="1:10" s="23" customFormat="1" ht="19.5" customHeight="1">
      <c r="A21" s="27" t="s">
        <v>30</v>
      </c>
      <c r="B21" s="77">
        <v>6325</v>
      </c>
      <c r="C21" s="78">
        <v>5560133</v>
      </c>
      <c r="D21" s="79">
        <v>5165870</v>
      </c>
      <c r="E21" s="77">
        <v>6317</v>
      </c>
      <c r="F21" s="80">
        <v>5773321</v>
      </c>
      <c r="G21" s="81">
        <v>5303923</v>
      </c>
      <c r="H21" s="32">
        <f t="shared" si="0"/>
        <v>-0.12648221343873445</v>
      </c>
      <c r="I21" s="33">
        <f t="shared" si="1"/>
        <v>3.834224828794561</v>
      </c>
      <c r="J21" s="34">
        <f t="shared" si="2"/>
        <v>2.6724056160917655</v>
      </c>
    </row>
    <row r="22" spans="1:10" s="23" customFormat="1" ht="19.5" customHeight="1">
      <c r="A22" s="27" t="s">
        <v>31</v>
      </c>
      <c r="B22" s="77">
        <v>10201</v>
      </c>
      <c r="C22" s="78">
        <v>11668757</v>
      </c>
      <c r="D22" s="79">
        <v>10844874</v>
      </c>
      <c r="E22" s="77">
        <v>10029</v>
      </c>
      <c r="F22" s="80">
        <v>11476017</v>
      </c>
      <c r="G22" s="81">
        <v>10509364</v>
      </c>
      <c r="H22" s="32">
        <f t="shared" si="0"/>
        <v>-1.6861092049798998</v>
      </c>
      <c r="I22" s="33">
        <f t="shared" si="1"/>
        <v>-1.6517611944442763</v>
      </c>
      <c r="J22" s="34">
        <f t="shared" si="2"/>
        <v>-3.0937196688499995</v>
      </c>
    </row>
    <row r="23" spans="1:10" s="23" customFormat="1" ht="19.5" customHeight="1">
      <c r="A23" s="27" t="s">
        <v>32</v>
      </c>
      <c r="B23" s="77">
        <v>4230</v>
      </c>
      <c r="C23" s="78">
        <v>3631925</v>
      </c>
      <c r="D23" s="79">
        <v>3529159</v>
      </c>
      <c r="E23" s="77">
        <v>4183</v>
      </c>
      <c r="F23" s="80">
        <v>3676465</v>
      </c>
      <c r="G23" s="81">
        <v>3570041</v>
      </c>
      <c r="H23" s="32">
        <f t="shared" si="0"/>
        <v>-1.1111111111111143</v>
      </c>
      <c r="I23" s="33">
        <f t="shared" si="1"/>
        <v>1.2263469096966446</v>
      </c>
      <c r="J23" s="34">
        <f t="shared" si="2"/>
        <v>1.158406294530792</v>
      </c>
    </row>
    <row r="24" spans="1:10" s="23" customFormat="1" ht="19.5" customHeight="1">
      <c r="A24" s="27" t="s">
        <v>33</v>
      </c>
      <c r="B24" s="77">
        <v>9456</v>
      </c>
      <c r="C24" s="78">
        <v>11051585</v>
      </c>
      <c r="D24" s="79">
        <v>9959377</v>
      </c>
      <c r="E24" s="77">
        <v>9332</v>
      </c>
      <c r="F24" s="80">
        <v>11863874</v>
      </c>
      <c r="G24" s="81">
        <v>10339474</v>
      </c>
      <c r="H24" s="32">
        <f t="shared" si="0"/>
        <v>-1.311336717428091</v>
      </c>
      <c r="I24" s="33">
        <f t="shared" si="1"/>
        <v>7.349977401431559</v>
      </c>
      <c r="J24" s="34">
        <f t="shared" si="2"/>
        <v>3.8164736609528944</v>
      </c>
    </row>
    <row r="25" spans="1:10" ht="12.75">
      <c r="A25" s="21"/>
      <c r="B25" s="83"/>
      <c r="C25" s="84"/>
      <c r="D25" s="85"/>
      <c r="E25" s="77"/>
      <c r="F25" s="80"/>
      <c r="G25" s="81"/>
      <c r="H25" s="32"/>
      <c r="I25" s="33"/>
      <c r="J25" s="34"/>
    </row>
    <row r="26" spans="1:10" s="8" customFormat="1" ht="12.75">
      <c r="A26" s="28" t="s">
        <v>34</v>
      </c>
      <c r="B26" s="86">
        <v>77408</v>
      </c>
      <c r="C26" s="87">
        <v>293841944</v>
      </c>
      <c r="D26" s="88">
        <v>272459756</v>
      </c>
      <c r="E26" s="89">
        <v>78801</v>
      </c>
      <c r="F26" s="90">
        <v>306580939</v>
      </c>
      <c r="G26" s="91">
        <v>281667713</v>
      </c>
      <c r="H26" s="35">
        <f t="shared" si="0"/>
        <v>1.7995556014882226</v>
      </c>
      <c r="I26" s="36">
        <f t="shared" si="1"/>
        <v>4.3353221894012535</v>
      </c>
      <c r="J26" s="37">
        <f t="shared" si="2"/>
        <v>3.379565898165154</v>
      </c>
    </row>
    <row r="28" ht="14.25">
      <c r="A28" s="13" t="s">
        <v>59</v>
      </c>
    </row>
  </sheetData>
  <mergeCells count="15">
    <mergeCell ref="F6:G6"/>
    <mergeCell ref="B3:D3"/>
    <mergeCell ref="C4:D4"/>
    <mergeCell ref="B4:B5"/>
    <mergeCell ref="C6:D6"/>
    <mergeCell ref="A1:J1"/>
    <mergeCell ref="E3:G3"/>
    <mergeCell ref="E4:E5"/>
    <mergeCell ref="F4:G4"/>
    <mergeCell ref="H4:H5"/>
    <mergeCell ref="I4:J4"/>
    <mergeCell ref="A2:A6"/>
    <mergeCell ref="B2:G2"/>
    <mergeCell ref="H2:J3"/>
    <mergeCell ref="H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stegmado</dc:creator>
  <cp:keywords/>
  <dc:description/>
  <cp:lastModifiedBy>DelitzJu</cp:lastModifiedBy>
  <cp:lastPrinted>2006-04-21T13:54:01Z</cp:lastPrinted>
  <dcterms:created xsi:type="dcterms:W3CDTF">2006-03-30T13:58:45Z</dcterms:created>
  <dcterms:modified xsi:type="dcterms:W3CDTF">2006-04-25T14:44:08Z</dcterms:modified>
  <cp:category/>
  <cp:version/>
  <cp:contentType/>
  <cp:contentStatus/>
</cp:coreProperties>
</file>